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Цена профнастил" sheetId="1" r:id="rId1"/>
  </sheets>
  <definedNames>
    <definedName name="_xlnm.Print_Area" localSheetId="0">'Цена профнастил'!$A$1:$J$30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<sst xmlns="http://schemas.openxmlformats.org/spreadsheetml/2006/main" count="28" uniqueCount="25">
  <si>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Цены указаны с учетом НДС при отгрузке со склада в г. Хабаровск. Погрузка в открытые машины производится бесплатно. </t>
  </si>
  <si>
    <t>Наименование</t>
  </si>
  <si>
    <t>Толщина
мм</t>
  </si>
  <si>
    <t>Ширина  листа</t>
  </si>
  <si>
    <t>Масса, кг (ГОСТ 24045-94)</t>
  </si>
  <si>
    <t>Оцинкованный</t>
  </si>
  <si>
    <t>Крашеный</t>
  </si>
  <si>
    <t>от 2 тн</t>
  </si>
  <si>
    <t>Общая</t>
  </si>
  <si>
    <t>Рабочая</t>
  </si>
  <si>
    <t>1 п.м.</t>
  </si>
  <si>
    <t>1 кв.м.          Общ. шир.</t>
  </si>
  <si>
    <t>руб/п.м.</t>
  </si>
  <si>
    <t>руб/кв.м.
общ. шир.</t>
  </si>
  <si>
    <t xml:space="preserve">Профнастил C-8                                             длина 0,5-8,0 м  </t>
  </si>
  <si>
    <t xml:space="preserve">Профнастил НC-10                                             длина 0,5-12,0 м  </t>
  </si>
  <si>
    <t xml:space="preserve">Профнастил С-21                                                длина 0,5-12,0 м </t>
  </si>
  <si>
    <t>Профнастил Н-60                                                                                     длина 0,5-15,0 м</t>
  </si>
  <si>
    <r>
      <t>Монтеррей "Стандарт"</t>
    </r>
    <r>
      <rPr>
        <b/>
        <sz val="13"/>
        <rFont val="Arial"/>
        <family val="2"/>
      </rPr>
      <t xml:space="preserve">             </t>
    </r>
    <r>
      <rPr>
        <b/>
        <sz val="9"/>
        <rFont val="Arial"/>
        <family val="2"/>
      </rPr>
      <t xml:space="preserve"> </t>
    </r>
    <r>
      <rPr>
        <b/>
        <sz val="13"/>
        <rFont val="Arial"/>
        <family val="2"/>
      </rPr>
      <t xml:space="preserve">        </t>
    </r>
  </si>
  <si>
    <t xml:space="preserve">Высота ступени 15  мм, шаг ступени  350 мм,                              длина 0,75-7,15 м     </t>
  </si>
  <si>
    <r>
      <t>Монтеррей "Супер"</t>
    </r>
    <r>
      <rPr>
        <b/>
        <sz val="13"/>
        <rFont val="Arial"/>
        <family val="2"/>
      </rPr>
      <t xml:space="preserve">             </t>
    </r>
    <r>
      <rPr>
        <b/>
        <sz val="9"/>
        <rFont val="Arial"/>
        <family val="2"/>
      </rPr>
      <t xml:space="preserve"> </t>
    </r>
    <r>
      <rPr>
        <b/>
        <sz val="13"/>
        <rFont val="Arial"/>
        <family val="2"/>
      </rPr>
      <t xml:space="preserve">        </t>
    </r>
  </si>
  <si>
    <t xml:space="preserve">Высота ступени 20  мм, шаг ступени  350 мм,                               длина 0,75-7,15 м     </t>
  </si>
  <si>
    <r>
      <t xml:space="preserve">Монтеррей "Люкс" </t>
    </r>
    <r>
      <rPr>
        <b/>
        <sz val="13"/>
        <rFont val="Arial"/>
        <family val="2"/>
      </rPr>
      <t xml:space="preserve">             </t>
    </r>
    <r>
      <rPr>
        <b/>
        <sz val="9"/>
        <rFont val="Arial"/>
        <family val="2"/>
      </rPr>
      <t xml:space="preserve">   </t>
    </r>
    <r>
      <rPr>
        <b/>
        <sz val="13"/>
        <rFont val="Arial"/>
        <family val="2"/>
      </rPr>
      <t xml:space="preserve">                </t>
    </r>
  </si>
  <si>
    <t xml:space="preserve">Высота ступени 25  мм, шаг ступени  400 мм,                              длина 0,85-7,15 м          </t>
  </si>
  <si>
    <r>
      <t xml:space="preserve">Плоский лист   </t>
    </r>
    <r>
      <rPr>
        <b/>
        <sz val="9"/>
        <rFont val="Arial"/>
        <family val="2"/>
      </rPr>
      <t xml:space="preserve">                                                         длина 0,5-6,0 м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</si>
</sst>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12"/>
      <name val="Times New Roman"/>
      <family val="1"/>
    </font>
    <font>
      <i/>
      <sz val="8"/>
      <name val="Arial Cyr"/>
      <family val="2"/>
    </font>
    <font>
      <b/>
      <sz val="14"/>
      <color indexed="1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Border="1">
      <alignment/>
      <protection/>
    </xf>
    <xf numFmtId="0" fontId="2" fillId="0" borderId="0" xfId="52">
      <alignment/>
      <protection/>
    </xf>
    <xf numFmtId="0" fontId="9" fillId="0" borderId="10" xfId="52" applyFont="1" applyFill="1" applyBorder="1" applyAlignment="1">
      <alignment horizontal="center" vertical="center"/>
      <protection/>
    </xf>
    <xf numFmtId="164" fontId="9" fillId="0" borderId="11" xfId="61" applyNumberFormat="1" applyFont="1" applyFill="1" applyBorder="1" applyAlignment="1">
      <alignment/>
    </xf>
    <xf numFmtId="165" fontId="9" fillId="0" borderId="12" xfId="61" applyNumberFormat="1" applyFont="1" applyFill="1" applyBorder="1" applyAlignment="1">
      <alignment horizontal="center"/>
    </xf>
    <xf numFmtId="166" fontId="10" fillId="0" borderId="13" xfId="52" applyNumberFormat="1" applyFont="1" applyFill="1" applyBorder="1" applyAlignment="1">
      <alignment horizontal="center"/>
      <protection/>
    </xf>
    <xf numFmtId="2" fontId="9" fillId="0" borderId="11" xfId="52" applyNumberFormat="1" applyFont="1" applyFill="1" applyBorder="1" applyAlignment="1">
      <alignment horizontal="center"/>
      <protection/>
    </xf>
    <xf numFmtId="2" fontId="9" fillId="0" borderId="12" xfId="52" applyNumberFormat="1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164" fontId="9" fillId="0" borderId="15" xfId="61" applyNumberFormat="1" applyFont="1" applyFill="1" applyBorder="1" applyAlignment="1">
      <alignment/>
    </xf>
    <xf numFmtId="165" fontId="9" fillId="0" borderId="16" xfId="61" applyNumberFormat="1" applyFont="1" applyFill="1" applyBorder="1" applyAlignment="1">
      <alignment horizontal="center"/>
    </xf>
    <xf numFmtId="166" fontId="10" fillId="0" borderId="17" xfId="52" applyNumberFormat="1" applyFont="1" applyFill="1" applyBorder="1" applyAlignment="1">
      <alignment horizontal="center"/>
      <protection/>
    </xf>
    <xf numFmtId="2" fontId="9" fillId="0" borderId="15" xfId="52" applyNumberFormat="1" applyFont="1" applyFill="1" applyBorder="1" applyAlignment="1">
      <alignment horizontal="center"/>
      <protection/>
    </xf>
    <xf numFmtId="2" fontId="9" fillId="0" borderId="16" xfId="52" applyNumberFormat="1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 vertical="center"/>
      <protection/>
    </xf>
    <xf numFmtId="164" fontId="9" fillId="0" borderId="19" xfId="61" applyNumberFormat="1" applyFont="1" applyFill="1" applyBorder="1" applyAlignment="1">
      <alignment/>
    </xf>
    <xf numFmtId="165" fontId="9" fillId="0" borderId="20" xfId="61" applyNumberFormat="1" applyFont="1" applyFill="1" applyBorder="1" applyAlignment="1">
      <alignment horizontal="center"/>
    </xf>
    <xf numFmtId="166" fontId="10" fillId="0" borderId="21" xfId="52" applyNumberFormat="1" applyFont="1" applyFill="1" applyBorder="1" applyAlignment="1">
      <alignment horizontal="center"/>
      <protection/>
    </xf>
    <xf numFmtId="2" fontId="9" fillId="0" borderId="19" xfId="52" applyNumberFormat="1" applyFont="1" applyFill="1" applyBorder="1" applyAlignment="1">
      <alignment horizontal="center"/>
      <protection/>
    </xf>
    <xf numFmtId="2" fontId="9" fillId="0" borderId="20" xfId="52" applyNumberFormat="1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164" fontId="9" fillId="0" borderId="23" xfId="61" applyNumberFormat="1" applyFont="1" applyFill="1" applyBorder="1" applyAlignment="1">
      <alignment/>
    </xf>
    <xf numFmtId="165" fontId="9" fillId="0" borderId="24" xfId="61" applyNumberFormat="1" applyFont="1" applyFill="1" applyBorder="1" applyAlignment="1">
      <alignment horizontal="center"/>
    </xf>
    <xf numFmtId="166" fontId="10" fillId="0" borderId="25" xfId="52" applyNumberFormat="1" applyFont="1" applyFill="1" applyBorder="1" applyAlignment="1">
      <alignment horizontal="center"/>
      <protection/>
    </xf>
    <xf numFmtId="2" fontId="9" fillId="0" borderId="23" xfId="52" applyNumberFormat="1" applyFont="1" applyFill="1" applyBorder="1" applyAlignment="1">
      <alignment horizontal="center"/>
      <protection/>
    </xf>
    <xf numFmtId="2" fontId="9" fillId="0" borderId="24" xfId="52" applyNumberFormat="1" applyFont="1" applyFill="1" applyBorder="1" applyAlignment="1">
      <alignment horizontal="center"/>
      <protection/>
    </xf>
    <xf numFmtId="0" fontId="9" fillId="0" borderId="26" xfId="52" applyFont="1" applyFill="1" applyBorder="1" applyAlignment="1">
      <alignment horizontal="center" vertical="center"/>
      <protection/>
    </xf>
    <xf numFmtId="164" fontId="9" fillId="0" borderId="27" xfId="61" applyNumberFormat="1" applyFont="1" applyFill="1" applyBorder="1" applyAlignment="1">
      <alignment/>
    </xf>
    <xf numFmtId="165" fontId="9" fillId="0" borderId="28" xfId="61" applyNumberFormat="1" applyFont="1" applyFill="1" applyBorder="1" applyAlignment="1">
      <alignment horizontal="center"/>
    </xf>
    <xf numFmtId="166" fontId="10" fillId="0" borderId="29" xfId="52" applyNumberFormat="1" applyFont="1" applyFill="1" applyBorder="1" applyAlignment="1">
      <alignment horizontal="center"/>
      <protection/>
    </xf>
    <xf numFmtId="2" fontId="9" fillId="0" borderId="27" xfId="52" applyNumberFormat="1" applyFont="1" applyFill="1" applyBorder="1" applyAlignment="1">
      <alignment horizontal="center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165" fontId="9" fillId="0" borderId="11" xfId="61" applyNumberFormat="1" applyFont="1" applyFill="1" applyBorder="1" applyAlignment="1">
      <alignment horizontal="center" vertical="center"/>
    </xf>
    <xf numFmtId="165" fontId="9" fillId="0" borderId="12" xfId="61" applyNumberFormat="1" applyFont="1" applyFill="1" applyBorder="1" applyAlignment="1">
      <alignment horizontal="center" vertical="center"/>
    </xf>
    <xf numFmtId="0" fontId="9" fillId="0" borderId="30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center" vertical="center"/>
      <protection/>
    </xf>
    <xf numFmtId="0" fontId="9" fillId="0" borderId="33" xfId="52" applyFont="1" applyBorder="1" applyAlignment="1">
      <alignment horizontal="center" vertical="center"/>
      <protection/>
    </xf>
    <xf numFmtId="165" fontId="9" fillId="0" borderId="34" xfId="61" applyNumberFormat="1" applyFont="1" applyFill="1" applyBorder="1" applyAlignment="1">
      <alignment horizontal="center" vertical="center"/>
    </xf>
    <xf numFmtId="165" fontId="9" fillId="0" borderId="33" xfId="61" applyNumberFormat="1" applyFont="1" applyFill="1" applyBorder="1" applyAlignment="1">
      <alignment horizontal="center" vertical="center"/>
    </xf>
    <xf numFmtId="166" fontId="10" fillId="0" borderId="35" xfId="52" applyNumberFormat="1" applyFont="1" applyFill="1" applyBorder="1" applyAlignment="1">
      <alignment horizontal="center"/>
      <protection/>
    </xf>
    <xf numFmtId="2" fontId="9" fillId="0" borderId="33" xfId="52" applyNumberFormat="1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2" fontId="9" fillId="0" borderId="28" xfId="52" applyNumberFormat="1" applyFont="1" applyFill="1" applyBorder="1" applyAlignment="1">
      <alignment horizontal="center"/>
      <protection/>
    </xf>
    <xf numFmtId="167" fontId="2" fillId="0" borderId="0" xfId="52" applyNumberFormat="1">
      <alignment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164" fontId="15" fillId="0" borderId="0" xfId="61" applyNumberFormat="1" applyFont="1" applyAlignment="1">
      <alignment/>
    </xf>
    <xf numFmtId="165" fontId="15" fillId="0" borderId="0" xfId="61" applyNumberFormat="1" applyFont="1" applyAlignment="1">
      <alignment horizontal="center"/>
    </xf>
    <xf numFmtId="0" fontId="2" fillId="33" borderId="0" xfId="52" applyFill="1">
      <alignment/>
      <protection/>
    </xf>
    <xf numFmtId="0" fontId="7" fillId="0" borderId="30" xfId="52" applyFont="1" applyBorder="1" applyAlignment="1">
      <alignment horizontal="center" vertical="center" wrapText="1"/>
      <protection/>
    </xf>
    <xf numFmtId="0" fontId="7" fillId="0" borderId="36" xfId="52" applyFont="1" applyBorder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center" vertical="center"/>
      <protection/>
    </xf>
    <xf numFmtId="0" fontId="9" fillId="0" borderId="34" xfId="52" applyFont="1" applyBorder="1" applyAlignment="1">
      <alignment horizontal="center" vertical="center"/>
      <protection/>
    </xf>
    <xf numFmtId="0" fontId="9" fillId="0" borderId="38" xfId="52" applyFont="1" applyBorder="1" applyAlignment="1">
      <alignment horizontal="center" vertical="center"/>
      <protection/>
    </xf>
    <xf numFmtId="0" fontId="13" fillId="0" borderId="39" xfId="52" applyFont="1" applyBorder="1" applyAlignment="1">
      <alignment horizontal="center" vertical="center" wrapText="1"/>
      <protection/>
    </xf>
    <xf numFmtId="0" fontId="13" fillId="0" borderId="40" xfId="52" applyFont="1" applyBorder="1" applyAlignment="1">
      <alignment horizontal="center" vertical="center" wrapText="1"/>
      <protection/>
    </xf>
    <xf numFmtId="0" fontId="8" fillId="0" borderId="30" xfId="52" applyFont="1" applyFill="1" applyBorder="1" applyAlignment="1">
      <alignment horizontal="center" vertical="center" wrapText="1"/>
      <protection/>
    </xf>
    <xf numFmtId="0" fontId="8" fillId="0" borderId="41" xfId="52" applyFont="1" applyFill="1" applyBorder="1" applyAlignment="1">
      <alignment horizontal="center" vertical="center" wrapText="1"/>
      <protection/>
    </xf>
    <xf numFmtId="0" fontId="9" fillId="0" borderId="35" xfId="52" applyFont="1" applyFill="1" applyBorder="1" applyAlignment="1">
      <alignment horizontal="center" vertical="center"/>
      <protection/>
    </xf>
    <xf numFmtId="0" fontId="9" fillId="0" borderId="42" xfId="52" applyFont="1" applyFill="1" applyBorder="1" applyAlignment="1">
      <alignment horizontal="center" vertical="center"/>
      <protection/>
    </xf>
    <xf numFmtId="0" fontId="9" fillId="0" borderId="34" xfId="52" applyFont="1" applyFill="1" applyBorder="1" applyAlignment="1">
      <alignment horizontal="center" vertical="center"/>
      <protection/>
    </xf>
    <xf numFmtId="0" fontId="9" fillId="0" borderId="43" xfId="52" applyFont="1" applyFill="1" applyBorder="1" applyAlignment="1">
      <alignment horizontal="center" vertical="center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8" fillId="0" borderId="36" xfId="52" applyFont="1" applyFill="1" applyBorder="1" applyAlignment="1">
      <alignment horizontal="center" vertical="center" wrapText="1"/>
      <protection/>
    </xf>
    <xf numFmtId="0" fontId="9" fillId="0" borderId="37" xfId="52" applyFont="1" applyFill="1" applyBorder="1" applyAlignment="1">
      <alignment horizontal="center" vertical="center"/>
      <protection/>
    </xf>
    <xf numFmtId="0" fontId="9" fillId="0" borderId="38" xfId="52" applyFont="1" applyFill="1" applyBorder="1" applyAlignment="1">
      <alignment horizontal="center" vertical="center"/>
      <protection/>
    </xf>
    <xf numFmtId="0" fontId="7" fillId="0" borderId="44" xfId="52" applyFont="1" applyFill="1" applyBorder="1" applyAlignment="1">
      <alignment horizontal="center" vertical="center"/>
      <protection/>
    </xf>
    <xf numFmtId="0" fontId="7" fillId="0" borderId="32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45" xfId="52" applyFont="1" applyBorder="1" applyAlignment="1">
      <alignment horizontal="center"/>
      <protection/>
    </xf>
    <xf numFmtId="0" fontId="32" fillId="34" borderId="35" xfId="52" applyFont="1" applyFill="1" applyBorder="1" applyAlignment="1">
      <alignment horizontal="center" vertical="center"/>
      <protection/>
    </xf>
    <xf numFmtId="0" fontId="32" fillId="34" borderId="34" xfId="52" applyFont="1" applyFill="1" applyBorder="1" applyAlignment="1">
      <alignment horizontal="center" vertical="center" wrapText="1"/>
      <protection/>
    </xf>
    <xf numFmtId="0" fontId="32" fillId="34" borderId="33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164" fontId="32" fillId="34" borderId="33" xfId="61" applyNumberFormat="1" applyFont="1" applyFill="1" applyBorder="1" applyAlignment="1">
      <alignment horizontal="center" vertical="center" wrapText="1"/>
    </xf>
    <xf numFmtId="164" fontId="32" fillId="34" borderId="47" xfId="61" applyNumberFormat="1" applyFont="1" applyFill="1" applyBorder="1" applyAlignment="1">
      <alignment horizontal="center" vertical="center" wrapText="1"/>
    </xf>
    <xf numFmtId="43" fontId="32" fillId="34" borderId="48" xfId="61" applyNumberFormat="1" applyFont="1" applyFill="1" applyBorder="1" applyAlignment="1">
      <alignment horizontal="center" vertical="center" wrapText="1"/>
    </xf>
    <xf numFmtId="43" fontId="32" fillId="34" borderId="49" xfId="61" applyNumberFormat="1" applyFont="1" applyFill="1" applyBorder="1" applyAlignment="1">
      <alignment horizontal="center" vertical="center" wrapText="1"/>
    </xf>
    <xf numFmtId="43" fontId="32" fillId="34" borderId="39" xfId="61" applyNumberFormat="1" applyFont="1" applyFill="1" applyBorder="1" applyAlignment="1">
      <alignment horizontal="center" vertical="center" wrapText="1"/>
    </xf>
    <xf numFmtId="43" fontId="32" fillId="34" borderId="40" xfId="61" applyNumberFormat="1" applyFont="1" applyFill="1" applyBorder="1" applyAlignment="1">
      <alignment horizontal="center" vertical="center" wrapText="1"/>
    </xf>
    <xf numFmtId="0" fontId="32" fillId="34" borderId="37" xfId="52" applyFont="1" applyFill="1" applyBorder="1" applyAlignment="1">
      <alignment horizontal="center" vertical="center"/>
      <protection/>
    </xf>
    <xf numFmtId="0" fontId="32" fillId="34" borderId="38" xfId="52" applyFont="1" applyFill="1" applyBorder="1" applyAlignment="1">
      <alignment horizontal="center" vertical="center" wrapText="1"/>
      <protection/>
    </xf>
    <xf numFmtId="0" fontId="32" fillId="34" borderId="50" xfId="52" applyFont="1" applyFill="1" applyBorder="1" applyAlignment="1">
      <alignment horizontal="center" vertical="center" wrapText="1"/>
      <protection/>
    </xf>
    <xf numFmtId="0" fontId="32" fillId="34" borderId="51" xfId="52" applyFont="1" applyFill="1" applyBorder="1" applyAlignment="1">
      <alignment horizontal="center" vertical="center" wrapText="1"/>
      <protection/>
    </xf>
    <xf numFmtId="164" fontId="32" fillId="34" borderId="52" xfId="61" applyNumberFormat="1" applyFont="1" applyFill="1" applyBorder="1" applyAlignment="1">
      <alignment horizontal="center" vertical="center" wrapText="1"/>
    </xf>
    <xf numFmtId="164" fontId="32" fillId="34" borderId="53" xfId="61" applyNumberFormat="1" applyFont="1" applyFill="1" applyBorder="1" applyAlignment="1">
      <alignment horizontal="center" vertical="center" wrapText="1"/>
    </xf>
    <xf numFmtId="43" fontId="32" fillId="34" borderId="54" xfId="61" applyNumberFormat="1" applyFont="1" applyFill="1" applyBorder="1" applyAlignment="1">
      <alignment horizontal="center" vertical="center" wrapText="1"/>
    </xf>
    <xf numFmtId="43" fontId="32" fillId="34" borderId="55" xfId="61" applyNumberFormat="1" applyFont="1" applyFill="1" applyBorder="1" applyAlignment="1">
      <alignment horizontal="center" vertical="center" wrapText="1"/>
    </xf>
    <xf numFmtId="43" fontId="32" fillId="34" borderId="56" xfId="61" applyNumberFormat="1" applyFont="1" applyFill="1" applyBorder="1" applyAlignment="1">
      <alignment horizontal="center" vertical="center" wrapText="1"/>
    </xf>
    <xf numFmtId="43" fontId="32" fillId="34" borderId="57" xfId="61" applyNumberFormat="1" applyFont="1" applyFill="1" applyBorder="1" applyAlignment="1">
      <alignment horizontal="center" vertical="center" wrapText="1"/>
    </xf>
    <xf numFmtId="0" fontId="32" fillId="34" borderId="42" xfId="52" applyFont="1" applyFill="1" applyBorder="1" applyAlignment="1">
      <alignment horizontal="center" vertical="center"/>
      <protection/>
    </xf>
    <xf numFmtId="0" fontId="32" fillId="34" borderId="43" xfId="52" applyFont="1" applyFill="1" applyBorder="1" applyAlignment="1">
      <alignment horizontal="center" vertical="center" wrapText="1"/>
      <protection/>
    </xf>
    <xf numFmtId="0" fontId="32" fillId="34" borderId="58" xfId="52" applyFont="1" applyFill="1" applyBorder="1" applyAlignment="1">
      <alignment horizontal="center" vertical="center" wrapText="1"/>
      <protection/>
    </xf>
    <xf numFmtId="0" fontId="32" fillId="34" borderId="59" xfId="52" applyFont="1" applyFill="1" applyBorder="1" applyAlignment="1">
      <alignment horizontal="center" vertical="center" wrapText="1"/>
      <protection/>
    </xf>
    <xf numFmtId="164" fontId="32" fillId="34" borderId="59" xfId="61" applyNumberFormat="1" applyFont="1" applyFill="1" applyBorder="1" applyAlignment="1">
      <alignment horizontal="center" vertical="center" wrapText="1"/>
    </xf>
    <xf numFmtId="165" fontId="32" fillId="34" borderId="58" xfId="61" applyNumberFormat="1" applyFont="1" applyFill="1" applyBorder="1" applyAlignment="1">
      <alignment horizontal="center" vertical="center" wrapText="1"/>
    </xf>
    <xf numFmtId="43" fontId="32" fillId="34" borderId="60" xfId="61" applyNumberFormat="1" applyFont="1" applyFill="1" applyBorder="1" applyAlignment="1">
      <alignment horizontal="center" vertical="center" wrapText="1"/>
    </xf>
    <xf numFmtId="49" fontId="32" fillId="34" borderId="61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11</xdr:col>
      <xdr:colOff>514350</xdr:colOff>
      <xdr:row>3</xdr:row>
      <xdr:rowOff>371475</xdr:rowOff>
    </xdr:to>
    <xdr:pic>
      <xdr:nvPicPr>
        <xdr:cNvPr id="1" name="Рисунок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871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="75" zoomScaleNormal="75" zoomScaleSheetLayoutView="75" zoomScalePageLayoutView="0" workbookViewId="0" topLeftCell="A1">
      <selection activeCell="A6" sqref="A6:A8"/>
    </sheetView>
  </sheetViews>
  <sheetFormatPr defaultColWidth="9.140625" defaultRowHeight="15"/>
  <cols>
    <col min="1" max="1" width="33.421875" style="53" customWidth="1"/>
    <col min="2" max="2" width="10.8515625" style="53" customWidth="1"/>
    <col min="3" max="3" width="10.28125" style="53" customWidth="1"/>
    <col min="4" max="4" width="8.8515625" style="54" customWidth="1"/>
    <col min="5" max="5" width="9.421875" style="55" hidden="1" customWidth="1"/>
    <col min="6" max="6" width="7.28125" style="56" hidden="1" customWidth="1"/>
    <col min="7" max="7" width="22.28125" style="56" customWidth="1"/>
    <col min="8" max="8" width="18.00390625" style="4" customWidth="1"/>
    <col min="9" max="9" width="19.00390625" style="56" customWidth="1"/>
    <col min="10" max="10" width="26.7109375" style="4" customWidth="1"/>
    <col min="11" max="16384" width="9.140625" style="4" customWidth="1"/>
  </cols>
  <sheetData>
    <row r="1" spans="1:10" s="3" customFormat="1" ht="60" customHeight="1">
      <c r="A1" s="1"/>
      <c r="B1" s="2"/>
      <c r="C1" s="2"/>
      <c r="D1" s="2"/>
      <c r="E1" s="2"/>
      <c r="F1" s="2"/>
      <c r="G1"/>
      <c r="H1" s="2"/>
      <c r="I1" s="2"/>
      <c r="J1" s="2"/>
    </row>
    <row r="2" spans="1:10" s="57" customFormat="1" ht="18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s="57" customFormat="1" ht="16.5" customHeight="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35.2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7.25" customHeight="1" thickBot="1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8" customHeight="1" thickBot="1">
      <c r="A6" s="82" t="s">
        <v>1</v>
      </c>
      <c r="B6" s="83" t="s">
        <v>2</v>
      </c>
      <c r="C6" s="84" t="s">
        <v>3</v>
      </c>
      <c r="D6" s="85"/>
      <c r="E6" s="86" t="s">
        <v>4</v>
      </c>
      <c r="F6" s="87"/>
      <c r="G6" s="88" t="s">
        <v>5</v>
      </c>
      <c r="H6" s="89"/>
      <c r="I6" s="90" t="s">
        <v>6</v>
      </c>
      <c r="J6" s="91"/>
    </row>
    <row r="7" spans="1:10" ht="18" customHeight="1">
      <c r="A7" s="92"/>
      <c r="B7" s="93"/>
      <c r="C7" s="94"/>
      <c r="D7" s="95"/>
      <c r="E7" s="96"/>
      <c r="F7" s="97"/>
      <c r="G7" s="98" t="s">
        <v>7</v>
      </c>
      <c r="H7" s="99"/>
      <c r="I7" s="100" t="s">
        <v>7</v>
      </c>
      <c r="J7" s="101"/>
    </row>
    <row r="8" spans="1:10" ht="40.5" customHeight="1" thickBot="1">
      <c r="A8" s="102"/>
      <c r="B8" s="103"/>
      <c r="C8" s="104" t="s">
        <v>8</v>
      </c>
      <c r="D8" s="105" t="s">
        <v>9</v>
      </c>
      <c r="E8" s="106" t="s">
        <v>10</v>
      </c>
      <c r="F8" s="107" t="s">
        <v>11</v>
      </c>
      <c r="G8" s="108" t="s">
        <v>12</v>
      </c>
      <c r="H8" s="109" t="s">
        <v>13</v>
      </c>
      <c r="I8" s="108" t="s">
        <v>12</v>
      </c>
      <c r="J8" s="109" t="s">
        <v>13</v>
      </c>
    </row>
    <row r="9" spans="1:10" ht="24.75" customHeight="1" thickBot="1">
      <c r="A9" s="77"/>
      <c r="B9" s="78"/>
      <c r="C9" s="78"/>
      <c r="D9" s="78"/>
      <c r="E9" s="78"/>
      <c r="F9" s="78"/>
      <c r="G9" s="78"/>
      <c r="H9" s="78"/>
      <c r="I9" s="78"/>
      <c r="J9" s="78"/>
    </row>
    <row r="10" spans="1:10" ht="18" customHeight="1">
      <c r="A10" s="66" t="s">
        <v>14</v>
      </c>
      <c r="B10" s="5">
        <v>0.45</v>
      </c>
      <c r="C10" s="68">
        <v>1200</v>
      </c>
      <c r="D10" s="70">
        <v>1150</v>
      </c>
      <c r="E10" s="6">
        <v>5.4</v>
      </c>
      <c r="F10" s="7">
        <f>E10/C10*1000</f>
        <v>4.500000000000001</v>
      </c>
      <c r="G10" s="8">
        <v>230</v>
      </c>
      <c r="H10" s="9">
        <f>G10/$C10*1000</f>
        <v>191.66666666666669</v>
      </c>
      <c r="I10" s="8">
        <v>264</v>
      </c>
      <c r="J10" s="10">
        <f>I10/$C10*1000</f>
        <v>220</v>
      </c>
    </row>
    <row r="11" spans="1:10" ht="18" customHeight="1">
      <c r="A11" s="74"/>
      <c r="B11" s="11">
        <v>0.5</v>
      </c>
      <c r="C11" s="75"/>
      <c r="D11" s="76"/>
      <c r="E11" s="12"/>
      <c r="F11" s="13"/>
      <c r="G11" s="14">
        <v>239</v>
      </c>
      <c r="H11" s="15">
        <f>G11/$C10*1000</f>
        <v>199.16666666666666</v>
      </c>
      <c r="I11" s="14">
        <v>279</v>
      </c>
      <c r="J11" s="16">
        <f>I11/$C10*1000</f>
        <v>232.5</v>
      </c>
    </row>
    <row r="12" spans="1:10" ht="18" customHeight="1" thickBot="1">
      <c r="A12" s="67"/>
      <c r="B12" s="17">
        <v>0.7</v>
      </c>
      <c r="C12" s="69"/>
      <c r="D12" s="71"/>
      <c r="E12" s="18">
        <v>7.4</v>
      </c>
      <c r="F12" s="19">
        <f>E12/C10*1000</f>
        <v>6.166666666666667</v>
      </c>
      <c r="G12" s="20">
        <v>332</v>
      </c>
      <c r="H12" s="21">
        <f>G12/$C10*1000</f>
        <v>276.6666666666667</v>
      </c>
      <c r="I12" s="20"/>
      <c r="J12" s="22"/>
    </row>
    <row r="13" spans="1:10" ht="18" customHeight="1">
      <c r="A13" s="66" t="s">
        <v>15</v>
      </c>
      <c r="B13" s="5">
        <v>0.45</v>
      </c>
      <c r="C13" s="68">
        <v>1145</v>
      </c>
      <c r="D13" s="70">
        <v>1080</v>
      </c>
      <c r="E13" s="6">
        <v>5.4</v>
      </c>
      <c r="F13" s="7">
        <f aca="true" t="shared" si="0" ref="F13:F21">E13/C13*1000</f>
        <v>4.716157205240175</v>
      </c>
      <c r="G13" s="8">
        <f>$G$10</f>
        <v>230</v>
      </c>
      <c r="H13" s="9">
        <f>G13/$C13*1000</f>
        <v>200.87336244541484</v>
      </c>
      <c r="I13" s="8">
        <f>$I$10</f>
        <v>264</v>
      </c>
      <c r="J13" s="10">
        <f>I13/$C13*1000</f>
        <v>230.56768558951964</v>
      </c>
    </row>
    <row r="14" spans="1:10" ht="18" customHeight="1">
      <c r="A14" s="74"/>
      <c r="B14" s="11">
        <v>0.5</v>
      </c>
      <c r="C14" s="75"/>
      <c r="D14" s="76"/>
      <c r="E14" s="12"/>
      <c r="F14" s="13"/>
      <c r="G14" s="14">
        <f>$G$11</f>
        <v>239</v>
      </c>
      <c r="H14" s="15">
        <f>G14/$C13*1000</f>
        <v>208.73362445414847</v>
      </c>
      <c r="I14" s="14">
        <f>$I$11</f>
        <v>279</v>
      </c>
      <c r="J14" s="16">
        <f>I14/$C13*1000</f>
        <v>243.66812227074237</v>
      </c>
    </row>
    <row r="15" spans="1:10" ht="18" customHeight="1">
      <c r="A15" s="74"/>
      <c r="B15" s="17">
        <v>0.7</v>
      </c>
      <c r="C15" s="75"/>
      <c r="D15" s="76"/>
      <c r="E15" s="18">
        <v>7.4</v>
      </c>
      <c r="F15" s="19" t="e">
        <f t="shared" si="0"/>
        <v>#DIV/0!</v>
      </c>
      <c r="G15" s="20">
        <f>$G$12</f>
        <v>332</v>
      </c>
      <c r="H15" s="21">
        <f>G15/$C13*1000</f>
        <v>289.9563318777292</v>
      </c>
      <c r="I15" s="20">
        <f>I12</f>
        <v>0</v>
      </c>
      <c r="J15" s="22">
        <f>I15/C13*1000</f>
        <v>0</v>
      </c>
    </row>
    <row r="16" spans="1:10" ht="18" customHeight="1" thickBot="1">
      <c r="A16" s="67"/>
      <c r="B16" s="23">
        <v>0.8</v>
      </c>
      <c r="C16" s="69"/>
      <c r="D16" s="71"/>
      <c r="E16" s="24">
        <v>8.4</v>
      </c>
      <c r="F16" s="25" t="e">
        <f t="shared" si="0"/>
        <v>#DIV/0!</v>
      </c>
      <c r="G16" s="26">
        <v>365</v>
      </c>
      <c r="H16" s="27">
        <f>G16/$C13*1000</f>
        <v>318.77729257641926</v>
      </c>
      <c r="I16" s="26"/>
      <c r="J16" s="28"/>
    </row>
    <row r="17" spans="1:10" ht="18" customHeight="1">
      <c r="A17" s="66" t="s">
        <v>16</v>
      </c>
      <c r="B17" s="5">
        <v>0.45</v>
      </c>
      <c r="C17" s="68">
        <v>1051</v>
      </c>
      <c r="D17" s="70">
        <v>1000</v>
      </c>
      <c r="E17" s="6">
        <v>5.4</v>
      </c>
      <c r="F17" s="7">
        <f>E17/C17*1000</f>
        <v>5.137963843958135</v>
      </c>
      <c r="G17" s="8">
        <f>$G$10</f>
        <v>230</v>
      </c>
      <c r="H17" s="9">
        <f>G17/$C17*1000</f>
        <v>218.83920076117982</v>
      </c>
      <c r="I17" s="8">
        <f>$I10</f>
        <v>264</v>
      </c>
      <c r="J17" s="9">
        <f>I17/$C17*1000</f>
        <v>251.18934348239773</v>
      </c>
    </row>
    <row r="18" spans="1:10" ht="18" customHeight="1">
      <c r="A18" s="74"/>
      <c r="B18" s="11">
        <v>0.5</v>
      </c>
      <c r="C18" s="75"/>
      <c r="D18" s="76"/>
      <c r="E18" s="12"/>
      <c r="F18" s="13"/>
      <c r="G18" s="14">
        <f>$G$11</f>
        <v>239</v>
      </c>
      <c r="H18" s="15">
        <f>G18/$C17*1000</f>
        <v>227.40247383444338</v>
      </c>
      <c r="I18" s="14">
        <f>$I$11</f>
        <v>279</v>
      </c>
      <c r="J18" s="16">
        <f>I18/$C17*1000</f>
        <v>265.4614652711703</v>
      </c>
    </row>
    <row r="19" spans="1:10" ht="18" customHeight="1">
      <c r="A19" s="74"/>
      <c r="B19" s="17">
        <v>0.7</v>
      </c>
      <c r="C19" s="75"/>
      <c r="D19" s="76"/>
      <c r="E19" s="18">
        <v>7.4</v>
      </c>
      <c r="F19" s="19">
        <f>E19/C17*1000</f>
        <v>7.040913415794481</v>
      </c>
      <c r="G19" s="20">
        <f>$G$12</f>
        <v>332</v>
      </c>
      <c r="H19" s="21">
        <f>G19/$C17*1000</f>
        <v>315.88962892483346</v>
      </c>
      <c r="I19" s="20"/>
      <c r="J19" s="21"/>
    </row>
    <row r="20" spans="1:10" ht="18" customHeight="1" thickBot="1">
      <c r="A20" s="67"/>
      <c r="B20" s="29">
        <v>0.8</v>
      </c>
      <c r="C20" s="69"/>
      <c r="D20" s="71"/>
      <c r="E20" s="30">
        <v>8.4</v>
      </c>
      <c r="F20" s="31">
        <f>E20/C17*1000</f>
        <v>7.992388201712655</v>
      </c>
      <c r="G20" s="32">
        <f>$G$16</f>
        <v>365</v>
      </c>
      <c r="H20" s="33">
        <f>G20/$C17*1000</f>
        <v>347.2882968601332</v>
      </c>
      <c r="I20" s="32"/>
      <c r="J20" s="33"/>
    </row>
    <row r="21" spans="1:10" ht="20.25" customHeight="1">
      <c r="A21" s="66" t="s">
        <v>17</v>
      </c>
      <c r="B21" s="5">
        <v>0.7</v>
      </c>
      <c r="C21" s="68">
        <v>902</v>
      </c>
      <c r="D21" s="70">
        <v>845</v>
      </c>
      <c r="E21" s="6">
        <v>7.4</v>
      </c>
      <c r="F21" s="7">
        <f t="shared" si="0"/>
        <v>8.203991130820398</v>
      </c>
      <c r="G21" s="8">
        <f>$G$12</f>
        <v>332</v>
      </c>
      <c r="H21" s="9">
        <f>G21/$C21*1000</f>
        <v>368.0709534368071</v>
      </c>
      <c r="I21" s="8"/>
      <c r="J21" s="10"/>
    </row>
    <row r="22" spans="1:10" ht="20.25" customHeight="1" thickBot="1">
      <c r="A22" s="67"/>
      <c r="B22" s="23">
        <v>0.8</v>
      </c>
      <c r="C22" s="69"/>
      <c r="D22" s="71"/>
      <c r="E22" s="24">
        <v>8.4</v>
      </c>
      <c r="F22" s="25">
        <f>E22/C21*1000</f>
        <v>9.312638580931266</v>
      </c>
      <c r="G22" s="26">
        <f>$G$16</f>
        <v>365</v>
      </c>
      <c r="H22" s="27">
        <f>G22/$C21*1000</f>
        <v>404.65631929046566</v>
      </c>
      <c r="I22" s="26"/>
      <c r="J22" s="28"/>
    </row>
    <row r="23" spans="1:10" ht="44.25" customHeight="1" thickBot="1">
      <c r="A23" s="34" t="s">
        <v>18</v>
      </c>
      <c r="B23" s="35">
        <v>0.5</v>
      </c>
      <c r="C23" s="36">
        <v>1180</v>
      </c>
      <c r="D23" s="37">
        <v>1100</v>
      </c>
      <c r="E23" s="38">
        <v>5.724</v>
      </c>
      <c r="F23" s="39">
        <f>E23/C23*1000</f>
        <v>4.850847457627118</v>
      </c>
      <c r="G23" s="72" t="s">
        <v>19</v>
      </c>
      <c r="H23" s="73"/>
      <c r="I23" s="8">
        <v>290</v>
      </c>
      <c r="J23" s="10">
        <f>I23/$C23*1000</f>
        <v>245.76271186440678</v>
      </c>
    </row>
    <row r="24" spans="1:10" ht="52.5" customHeight="1" thickBot="1">
      <c r="A24" s="34" t="s">
        <v>20</v>
      </c>
      <c r="B24" s="35">
        <v>0.5</v>
      </c>
      <c r="C24" s="36">
        <v>1180</v>
      </c>
      <c r="D24" s="37">
        <v>1100</v>
      </c>
      <c r="E24" s="38">
        <v>5.724</v>
      </c>
      <c r="F24" s="39">
        <f>E24/C24*1000</f>
        <v>4.850847457627118</v>
      </c>
      <c r="G24" s="72" t="s">
        <v>21</v>
      </c>
      <c r="H24" s="73"/>
      <c r="I24" s="8">
        <v>294</v>
      </c>
      <c r="J24" s="10">
        <f>I24/$C24*1000</f>
        <v>249.15254237288136</v>
      </c>
    </row>
    <row r="25" spans="1:10" s="47" customFormat="1" ht="39" customHeight="1" thickBot="1">
      <c r="A25" s="34" t="s">
        <v>22</v>
      </c>
      <c r="B25" s="40">
        <v>0.5</v>
      </c>
      <c r="C25" s="41">
        <v>1180</v>
      </c>
      <c r="D25" s="42">
        <v>1100</v>
      </c>
      <c r="E25" s="43">
        <v>5.778</v>
      </c>
      <c r="F25" s="44">
        <f>E25/C25*1000</f>
        <v>4.896610169491525</v>
      </c>
      <c r="G25" s="72" t="s">
        <v>23</v>
      </c>
      <c r="H25" s="73"/>
      <c r="I25" s="45">
        <v>298</v>
      </c>
      <c r="J25" s="46">
        <f>I25/$C25*1000</f>
        <v>252.54237288135596</v>
      </c>
    </row>
    <row r="26" spans="1:10" s="47" customFormat="1" ht="18" customHeight="1">
      <c r="A26" s="58" t="s">
        <v>24</v>
      </c>
      <c r="B26" s="35">
        <v>0.45</v>
      </c>
      <c r="C26" s="60">
        <v>1250</v>
      </c>
      <c r="D26" s="62">
        <v>1250</v>
      </c>
      <c r="E26" s="6">
        <v>5.4</v>
      </c>
      <c r="F26" s="7">
        <f>E26/C26*1000</f>
        <v>4.32</v>
      </c>
      <c r="G26" s="8">
        <f>$G$10</f>
        <v>230</v>
      </c>
      <c r="H26" s="9">
        <f>G26/$C26*1000</f>
        <v>184</v>
      </c>
      <c r="I26" s="8">
        <v>314</v>
      </c>
      <c r="J26" s="10">
        <f>I26/$C26*1000</f>
        <v>251.2</v>
      </c>
    </row>
    <row r="27" spans="1:10" s="47" customFormat="1" ht="18" customHeight="1">
      <c r="A27" s="59"/>
      <c r="B27" s="48">
        <v>0.5</v>
      </c>
      <c r="C27" s="61"/>
      <c r="D27" s="63"/>
      <c r="E27" s="12"/>
      <c r="F27" s="13"/>
      <c r="G27" s="14">
        <f>G14</f>
        <v>239</v>
      </c>
      <c r="H27" s="15">
        <f>G27/$C26*1000</f>
        <v>191.20000000000002</v>
      </c>
      <c r="I27" s="14">
        <v>329</v>
      </c>
      <c r="J27" s="16">
        <f>I27/$C26*1000</f>
        <v>263.2</v>
      </c>
    </row>
    <row r="28" spans="1:10" s="47" customFormat="1" ht="18" customHeight="1">
      <c r="A28" s="59"/>
      <c r="B28" s="49">
        <v>0.7</v>
      </c>
      <c r="C28" s="61"/>
      <c r="D28" s="63"/>
      <c r="E28" s="18">
        <v>7.4</v>
      </c>
      <c r="F28" s="19">
        <f>E28/C26*1000</f>
        <v>5.92</v>
      </c>
      <c r="G28" s="20">
        <f>$G$12</f>
        <v>332</v>
      </c>
      <c r="H28" s="21">
        <f>G28/$C26*1000</f>
        <v>265.6</v>
      </c>
      <c r="I28" s="20"/>
      <c r="J28" s="22"/>
    </row>
    <row r="29" spans="1:10" s="47" customFormat="1" ht="18" customHeight="1" thickBot="1">
      <c r="A29" s="59"/>
      <c r="B29" s="50">
        <v>0.8</v>
      </c>
      <c r="C29" s="61"/>
      <c r="D29" s="63"/>
      <c r="E29" s="30">
        <v>8.4</v>
      </c>
      <c r="F29" s="31">
        <f>E29/C26*1000</f>
        <v>6.720000000000001</v>
      </c>
      <c r="G29" s="32">
        <f>$G$16</f>
        <v>365</v>
      </c>
      <c r="H29" s="33">
        <f>G29/$C26*1000</f>
        <v>292</v>
      </c>
      <c r="I29" s="32"/>
      <c r="J29" s="51"/>
    </row>
    <row r="30" spans="1:10" s="47" customFormat="1" ht="24.75" customHeight="1" thickBot="1">
      <c r="A30" s="64"/>
      <c r="B30" s="65"/>
      <c r="C30" s="65"/>
      <c r="D30" s="65"/>
      <c r="E30" s="65"/>
      <c r="F30" s="65"/>
      <c r="G30" s="65"/>
      <c r="H30" s="65"/>
      <c r="I30" s="65"/>
      <c r="J30" s="65"/>
    </row>
    <row r="31" spans="1:9" ht="21.75" customHeight="1">
      <c r="A31" s="4"/>
      <c r="B31" s="4"/>
      <c r="C31" s="4"/>
      <c r="D31" s="4"/>
      <c r="E31" s="4"/>
      <c r="F31" s="4"/>
      <c r="G31" s="4"/>
      <c r="I31" s="4"/>
    </row>
    <row r="32" spans="1:9" ht="21.75" customHeight="1">
      <c r="A32" s="4"/>
      <c r="B32" s="4"/>
      <c r="C32" s="4"/>
      <c r="D32" s="4"/>
      <c r="E32" s="4"/>
      <c r="F32" s="4"/>
      <c r="G32" s="4"/>
      <c r="I32" s="4"/>
    </row>
    <row r="33" spans="1:9" ht="18" customHeight="1">
      <c r="A33" s="52"/>
      <c r="B33" s="52"/>
      <c r="C33" s="52"/>
      <c r="D33" s="4"/>
      <c r="E33" s="4"/>
      <c r="F33" s="4"/>
      <c r="G33" s="4"/>
      <c r="I33" s="4"/>
    </row>
    <row r="34" spans="1:9" ht="18" customHeight="1">
      <c r="A34" s="52"/>
      <c r="B34" s="52"/>
      <c r="C34" s="52"/>
      <c r="D34" s="4"/>
      <c r="E34" s="4"/>
      <c r="F34" s="4"/>
      <c r="G34" s="4"/>
      <c r="I34" s="4"/>
    </row>
    <row r="35" spans="1:9" ht="18" customHeight="1">
      <c r="A35" s="52"/>
      <c r="B35" s="52"/>
      <c r="C35" s="52"/>
      <c r="D35" s="4"/>
      <c r="E35" s="4"/>
      <c r="F35" s="4"/>
      <c r="G35" s="4"/>
      <c r="I35" s="4"/>
    </row>
    <row r="36" spans="1:9" ht="18" customHeight="1">
      <c r="A36" s="52"/>
      <c r="B36" s="52"/>
      <c r="C36" s="52"/>
      <c r="D36" s="4"/>
      <c r="E36" s="4"/>
      <c r="F36" s="4"/>
      <c r="G36" s="4"/>
      <c r="I36" s="4"/>
    </row>
    <row r="37" spans="1:9" ht="19.5" customHeight="1">
      <c r="A37" s="4"/>
      <c r="B37" s="4"/>
      <c r="C37" s="4"/>
      <c r="D37" s="4"/>
      <c r="E37" s="4"/>
      <c r="F37" s="4"/>
      <c r="G37" s="4"/>
      <c r="I37" s="4"/>
    </row>
    <row r="38" spans="1:9" ht="19.5" customHeight="1">
      <c r="A38" s="4"/>
      <c r="B38" s="4"/>
      <c r="C38" s="4"/>
      <c r="D38" s="4"/>
      <c r="E38" s="4"/>
      <c r="F38" s="4"/>
      <c r="G38" s="4"/>
      <c r="I38" s="4"/>
    </row>
    <row r="39" spans="1:9" ht="19.5" customHeight="1">
      <c r="A39" s="4"/>
      <c r="B39" s="4"/>
      <c r="C39" s="4"/>
      <c r="D39" s="4"/>
      <c r="E39" s="4"/>
      <c r="F39" s="4"/>
      <c r="G39" s="4"/>
      <c r="I39" s="4"/>
    </row>
    <row r="40" spans="1:9" ht="23.25" customHeight="1">
      <c r="A40" s="4"/>
      <c r="B40" s="4"/>
      <c r="C40" s="4"/>
      <c r="D40" s="4"/>
      <c r="E40" s="4"/>
      <c r="F40" s="4"/>
      <c r="G40" s="4"/>
      <c r="I40" s="4"/>
    </row>
    <row r="41" spans="1:9" ht="23.25" customHeight="1">
      <c r="A41" s="4"/>
      <c r="B41" s="4"/>
      <c r="C41" s="4"/>
      <c r="D41" s="4"/>
      <c r="E41" s="4"/>
      <c r="F41" s="4"/>
      <c r="G41" s="4"/>
      <c r="I41" s="4"/>
    </row>
    <row r="42" spans="1:9" ht="23.25" customHeight="1">
      <c r="A42" s="4"/>
      <c r="B42" s="4"/>
      <c r="C42" s="4"/>
      <c r="D42" s="4"/>
      <c r="E42" s="4"/>
      <c r="F42" s="4"/>
      <c r="G42" s="4"/>
      <c r="I42" s="4"/>
    </row>
    <row r="43" spans="1:9" ht="23.25" customHeight="1">
      <c r="A43" s="4"/>
      <c r="B43" s="4"/>
      <c r="C43" s="4"/>
      <c r="D43" s="4"/>
      <c r="E43" s="4"/>
      <c r="F43" s="4"/>
      <c r="G43" s="4"/>
      <c r="I43" s="4"/>
    </row>
    <row r="44" spans="1:9" ht="18.75" customHeight="1">
      <c r="A44" s="4"/>
      <c r="B44" s="4"/>
      <c r="C44" s="4"/>
      <c r="D44" s="4"/>
      <c r="E44" s="4"/>
      <c r="F44" s="4"/>
      <c r="G44" s="4"/>
      <c r="I44" s="4"/>
    </row>
    <row r="45" spans="1:9" ht="18.75" customHeight="1">
      <c r="A45" s="4"/>
      <c r="B45" s="4"/>
      <c r="C45" s="4"/>
      <c r="D45" s="4"/>
      <c r="E45" s="4"/>
      <c r="F45" s="4"/>
      <c r="G45" s="4"/>
      <c r="I45" s="4"/>
    </row>
    <row r="46" spans="1:9" ht="18.75" customHeight="1">
      <c r="A46" s="4"/>
      <c r="B46" s="4"/>
      <c r="C46" s="4"/>
      <c r="D46" s="4"/>
      <c r="E46" s="4"/>
      <c r="F46" s="4"/>
      <c r="G46" s="4"/>
      <c r="I46" s="4"/>
    </row>
    <row r="47" spans="1:9" ht="39.75" customHeight="1">
      <c r="A47" s="4"/>
      <c r="B47" s="4"/>
      <c r="C47" s="4"/>
      <c r="D47" s="4"/>
      <c r="E47" s="4"/>
      <c r="F47" s="4"/>
      <c r="G47" s="4"/>
      <c r="I47" s="4"/>
    </row>
    <row r="48" spans="1:9" ht="44.25" customHeight="1">
      <c r="A48" s="4"/>
      <c r="B48" s="4"/>
      <c r="C48" s="4"/>
      <c r="D48" s="4"/>
      <c r="E48" s="4"/>
      <c r="F48" s="4"/>
      <c r="G48" s="4"/>
      <c r="I48" s="4"/>
    </row>
    <row r="49" spans="1:9" ht="39.75" customHeight="1">
      <c r="A49" s="4"/>
      <c r="B49" s="4"/>
      <c r="C49" s="4"/>
      <c r="D49" s="4"/>
      <c r="E49" s="4"/>
      <c r="F49" s="4"/>
      <c r="G49" s="4"/>
      <c r="I49" s="4"/>
    </row>
  </sheetData>
  <sheetProtection/>
  <mergeCells count="32">
    <mergeCell ref="A2:J2"/>
    <mergeCell ref="A3:J3"/>
    <mergeCell ref="A4:J4"/>
    <mergeCell ref="A5:J5"/>
    <mergeCell ref="A6:A8"/>
    <mergeCell ref="B6:B8"/>
    <mergeCell ref="C6:D6"/>
    <mergeCell ref="E6:F7"/>
    <mergeCell ref="G6:H6"/>
    <mergeCell ref="I6:J6"/>
    <mergeCell ref="G7:H7"/>
    <mergeCell ref="I7:J7"/>
    <mergeCell ref="A9:J9"/>
    <mergeCell ref="A10:A12"/>
    <mergeCell ref="C10:C12"/>
    <mergeCell ref="D10:D12"/>
    <mergeCell ref="A13:A16"/>
    <mergeCell ref="C13:C16"/>
    <mergeCell ref="D13:D16"/>
    <mergeCell ref="A17:A20"/>
    <mergeCell ref="C17:C20"/>
    <mergeCell ref="D17:D20"/>
    <mergeCell ref="A26:A29"/>
    <mergeCell ref="C26:C29"/>
    <mergeCell ref="D26:D29"/>
    <mergeCell ref="A30:J30"/>
    <mergeCell ref="A21:A22"/>
    <mergeCell ref="C21:C22"/>
    <mergeCell ref="D21:D22"/>
    <mergeCell ref="G23:H23"/>
    <mergeCell ref="G24:H24"/>
    <mergeCell ref="G25:H25"/>
  </mergeCells>
  <printOptions horizontalCentered="1"/>
  <pageMargins left="0.03937007874015748" right="0.03937007874015748" top="0.03937007874015748" bottom="0.03937007874015748" header="0.15748031496062992" footer="0.1968503937007874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2013-02-17T05:43:16Z</dcterms:modified>
  <cp:category/>
  <cp:version/>
  <cp:contentType/>
  <cp:contentStatus/>
</cp:coreProperties>
</file>